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tinder_Kaur\OneDrive - CAMH\Desktop\RNFOO Nursing innovation\Nursing Innovation Grant-RNFOO\"/>
    </mc:Choice>
  </mc:AlternateContent>
  <bookViews>
    <workbookView xWindow="0" yWindow="0" windowWidth="20490" windowHeight="7320"/>
  </bookViews>
  <sheets>
    <sheet name="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2" i="2"/>
  <c r="G8" i="2"/>
  <c r="D8" i="2"/>
  <c r="H8" i="2" s="1"/>
  <c r="H10" i="2"/>
  <c r="H9" i="2"/>
  <c r="D7" i="2"/>
  <c r="H7" i="2" s="1"/>
  <c r="D6" i="2"/>
  <c r="H6" i="2" s="1"/>
  <c r="D4" i="2"/>
  <c r="H4" i="2" s="1"/>
  <c r="D3" i="2"/>
  <c r="H3" i="2" s="1"/>
  <c r="D2" i="2"/>
  <c r="H2" i="2" s="1"/>
  <c r="H14" i="2" s="1"/>
  <c r="G7" i="2"/>
  <c r="G4" i="2"/>
  <c r="G13" i="2"/>
</calcChain>
</file>

<file path=xl/sharedStrings.xml><?xml version="1.0" encoding="utf-8"?>
<sst xmlns="http://schemas.openxmlformats.org/spreadsheetml/2006/main" count="47" uniqueCount="29">
  <si>
    <t>Budget Item</t>
  </si>
  <si>
    <t>Justification*</t>
  </si>
  <si>
    <t>Cost per item</t>
  </si>
  <si>
    <t>Quantity</t>
  </si>
  <si>
    <t>Budget Sub Total</t>
  </si>
  <si>
    <t>Actual Expenses</t>
  </si>
  <si>
    <t>knowledge translation, e.g., conference fees</t>
  </si>
  <si>
    <t>Total Budget (Funds requested)</t>
  </si>
  <si>
    <t>Total Actual Expenses</t>
  </si>
  <si>
    <t>In kind source</t>
  </si>
  <si>
    <t>In-Kind amount</t>
  </si>
  <si>
    <t>personnel</t>
  </si>
  <si>
    <t>0.2FTE Education Specialist (content development)</t>
  </si>
  <si>
    <t>CAMH Education</t>
  </si>
  <si>
    <t>0.2FTE</t>
  </si>
  <si>
    <t>0.15FTE Learning Management System administrator (to manage the Digital Platform)</t>
  </si>
  <si>
    <t>0.15FTE</t>
  </si>
  <si>
    <t>0.2FTE UX/UI Designer (to design the platform)</t>
  </si>
  <si>
    <t>Testers for accessibility testing and user acceptance testing</t>
  </si>
  <si>
    <t>NA</t>
  </si>
  <si>
    <t>12.5 tester hours</t>
  </si>
  <si>
    <t>0.15FTE Course Administrator (to produce the courses/trainings)</t>
  </si>
  <si>
    <t>0.05FTE Editor (to copyedit all course content)</t>
  </si>
  <si>
    <t>0.05FTE</t>
  </si>
  <si>
    <t>0.1FTE Evaluation Specialist</t>
  </si>
  <si>
    <t>0.1FTE</t>
  </si>
  <si>
    <t>Software licences</t>
  </si>
  <si>
    <t>Software licencing for AI, course authoring, multimedia and other software</t>
  </si>
  <si>
    <t xml:space="preserve">Conference registration and printing fees to present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</si>
</sst>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>
    <font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2" borderId="0" xfId="0" applyFill="1"/>
    <xf numFmtId="164" fontId="1" fillId="0" borderId="1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0" fillId="0" borderId="0" xfId="0" applyNumberFormat="1"/>
    <xf numFmtId="164" fontId="3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164" fontId="0" fillId="2" borderId="0" xfId="0" applyNumberFormat="1" applyFill="1"/>
    <xf numFmtId="164" fontId="2" fillId="3" borderId="3" xfId="0" applyNumberFormat="1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C5" sqref="C5"/>
    </sheetView>
  </sheetViews>
  <sheetFormatPr defaultRowHeight="14.25"/>
  <cols>
    <col min="1" max="1" width="29.625" customWidth="1"/>
    <col min="2" max="2" width="30.625" customWidth="1"/>
    <col min="3" max="3" width="22" customWidth="1"/>
    <col min="4" max="4" width="18.25" style="8" customWidth="1"/>
    <col min="5" max="5" width="14.875" style="8" customWidth="1"/>
    <col min="6" max="6" width="13.375" customWidth="1"/>
    <col min="7" max="7" width="21.875" style="8" customWidth="1"/>
    <col min="8" max="8" width="29.875" style="8" customWidth="1"/>
  </cols>
  <sheetData>
    <row r="1" spans="1:8" ht="15.75">
      <c r="A1" s="1" t="s">
        <v>0</v>
      </c>
      <c r="B1" s="1" t="s">
        <v>1</v>
      </c>
      <c r="C1" s="1" t="s">
        <v>9</v>
      </c>
      <c r="D1" s="5" t="s">
        <v>10</v>
      </c>
      <c r="E1" s="5" t="s">
        <v>2</v>
      </c>
      <c r="F1" s="1" t="s">
        <v>3</v>
      </c>
      <c r="G1" s="10" t="s">
        <v>4</v>
      </c>
      <c r="H1" s="10" t="s">
        <v>5</v>
      </c>
    </row>
    <row r="2" spans="1:8" ht="30">
      <c r="A2" s="3" t="s">
        <v>11</v>
      </c>
      <c r="B2" s="3" t="s">
        <v>12</v>
      </c>
      <c r="C2" s="3" t="s">
        <v>13</v>
      </c>
      <c r="D2" s="6">
        <f>SUM(26000-E2)</f>
        <v>24000</v>
      </c>
      <c r="E2" s="6">
        <v>2000</v>
      </c>
      <c r="F2" s="3" t="s">
        <v>14</v>
      </c>
      <c r="G2" s="6">
        <f>SUM(E2)</f>
        <v>2000</v>
      </c>
      <c r="H2" s="12">
        <f>SUM(D2+E2)</f>
        <v>26000</v>
      </c>
    </row>
    <row r="3" spans="1:8" ht="45">
      <c r="A3" s="3" t="s">
        <v>11</v>
      </c>
      <c r="B3" s="3" t="s">
        <v>15</v>
      </c>
      <c r="C3" s="3" t="s">
        <v>13</v>
      </c>
      <c r="D3" s="6">
        <f>SUM(19500-E3)</f>
        <v>18500</v>
      </c>
      <c r="E3" s="6">
        <v>1000</v>
      </c>
      <c r="F3" s="3" t="s">
        <v>16</v>
      </c>
      <c r="G3" s="6">
        <f>SUM(E3)</f>
        <v>1000</v>
      </c>
      <c r="H3" s="12">
        <f>SUM(D3+E3)</f>
        <v>19500</v>
      </c>
    </row>
    <row r="4" spans="1:8" ht="58.5" customHeight="1">
      <c r="A4" s="3" t="s">
        <v>11</v>
      </c>
      <c r="B4" s="3" t="s">
        <v>17</v>
      </c>
      <c r="C4" s="3" t="s">
        <v>13</v>
      </c>
      <c r="D4" s="6">
        <f>SUM(26000-E4)</f>
        <v>24000</v>
      </c>
      <c r="E4" s="6">
        <v>2000</v>
      </c>
      <c r="F4" s="3" t="s">
        <v>14</v>
      </c>
      <c r="G4" s="6">
        <f>SUM(E4)</f>
        <v>2000</v>
      </c>
      <c r="H4" s="12">
        <f>SUM(D4+E4)</f>
        <v>26000</v>
      </c>
    </row>
    <row r="5" spans="1:8" s="4" customFormat="1" ht="58.5" customHeight="1">
      <c r="A5" s="14" t="s">
        <v>11</v>
      </c>
      <c r="B5" s="14" t="s">
        <v>18</v>
      </c>
      <c r="C5" s="14" t="s">
        <v>13</v>
      </c>
      <c r="D5" s="15" t="s">
        <v>19</v>
      </c>
      <c r="E5" s="15">
        <v>500</v>
      </c>
      <c r="F5" s="14" t="s">
        <v>20</v>
      </c>
      <c r="G5" s="15">
        <v>500</v>
      </c>
      <c r="H5" s="15">
        <v>500</v>
      </c>
    </row>
    <row r="6" spans="1:8" ht="66" customHeight="1">
      <c r="A6" s="3" t="s">
        <v>11</v>
      </c>
      <c r="B6" s="3" t="s">
        <v>21</v>
      </c>
      <c r="C6" s="3" t="s">
        <v>13</v>
      </c>
      <c r="D6" s="6">
        <f>SUM(19500-E6)</f>
        <v>18500</v>
      </c>
      <c r="E6" s="6">
        <v>1000</v>
      </c>
      <c r="F6" s="3" t="s">
        <v>16</v>
      </c>
      <c r="G6" s="6">
        <v>1000</v>
      </c>
      <c r="H6" s="12">
        <f>SUM(D6+E6)</f>
        <v>19500</v>
      </c>
    </row>
    <row r="7" spans="1:8" ht="66" customHeight="1">
      <c r="A7" s="3" t="s">
        <v>11</v>
      </c>
      <c r="B7" s="3" t="s">
        <v>22</v>
      </c>
      <c r="C7" s="3" t="s">
        <v>13</v>
      </c>
      <c r="D7" s="6">
        <f>SUM(6500-E7)</f>
        <v>6000</v>
      </c>
      <c r="E7" s="6">
        <v>500</v>
      </c>
      <c r="F7" s="3" t="s">
        <v>23</v>
      </c>
      <c r="G7" s="6">
        <f>SUM(E7)</f>
        <v>500</v>
      </c>
      <c r="H7" s="12">
        <f>SUM(D7+E7)</f>
        <v>6500</v>
      </c>
    </row>
    <row r="8" spans="1:8" ht="66" customHeight="1">
      <c r="A8" s="3" t="s">
        <v>11</v>
      </c>
      <c r="B8" s="3" t="s">
        <v>24</v>
      </c>
      <c r="C8" s="3" t="s">
        <v>13</v>
      </c>
      <c r="D8" s="6">
        <f>SUM(19500-E8)</f>
        <v>18500</v>
      </c>
      <c r="E8" s="6">
        <v>1000</v>
      </c>
      <c r="F8" s="3" t="s">
        <v>25</v>
      </c>
      <c r="G8" s="6">
        <f>SUM(E8)</f>
        <v>1000</v>
      </c>
      <c r="H8" s="12">
        <f>SUM(D8+E8)</f>
        <v>19500</v>
      </c>
    </row>
    <row r="9" spans="1:8" ht="45">
      <c r="A9" s="3" t="s">
        <v>26</v>
      </c>
      <c r="B9" s="3" t="s">
        <v>27</v>
      </c>
      <c r="C9" s="3" t="s">
        <v>19</v>
      </c>
      <c r="D9" s="6" t="s">
        <v>19</v>
      </c>
      <c r="E9" s="6">
        <v>1000</v>
      </c>
      <c r="F9" s="3"/>
      <c r="G9" s="6">
        <v>1000</v>
      </c>
      <c r="H9" s="12">
        <f>SUM(G9)</f>
        <v>1000</v>
      </c>
    </row>
    <row r="10" spans="1:8" ht="30">
      <c r="A10" s="2" t="s">
        <v>6</v>
      </c>
      <c r="B10" s="2" t="s">
        <v>28</v>
      </c>
      <c r="C10" s="2" t="s">
        <v>19</v>
      </c>
      <c r="D10" s="7" t="s">
        <v>19</v>
      </c>
      <c r="E10" s="7">
        <v>1000</v>
      </c>
      <c r="F10" s="2"/>
      <c r="G10" s="7">
        <v>1000</v>
      </c>
      <c r="H10" s="12">
        <f>SUM(G10)</f>
        <v>1000</v>
      </c>
    </row>
    <row r="11" spans="1:8" ht="15">
      <c r="A11" s="2"/>
      <c r="B11" s="2"/>
      <c r="C11" s="2"/>
      <c r="D11" s="7"/>
      <c r="E11" s="7"/>
      <c r="F11" s="2"/>
      <c r="G11" s="7"/>
      <c r="H11" s="13"/>
    </row>
    <row r="13" spans="1:8" ht="15.75">
      <c r="E13" s="9" t="s">
        <v>7</v>
      </c>
      <c r="G13" s="11">
        <f>SUM(G2:G11)</f>
        <v>10000</v>
      </c>
    </row>
    <row r="14" spans="1:8" ht="15.75">
      <c r="E14" s="9" t="s">
        <v>8</v>
      </c>
      <c r="H14" s="11">
        <f>SUM(H2:H10)</f>
        <v>119500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839c17-b963-4455-8d7f-dbd401eab1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8511637148DB43BCF85281987C80D5" ma:contentTypeVersion="14" ma:contentTypeDescription="Create a new document." ma:contentTypeScope="" ma:versionID="06c603edfd26d0c3fdca11ceaaa65bc1">
  <xsd:schema xmlns:xsd="http://www.w3.org/2001/XMLSchema" xmlns:xs="http://www.w3.org/2001/XMLSchema" xmlns:p="http://schemas.microsoft.com/office/2006/metadata/properties" xmlns:ns3="8e839c17-b963-4455-8d7f-dbd401eab125" xmlns:ns4="eced6802-d67f-4985-a2ba-54be58a1dac1" targetNamespace="http://schemas.microsoft.com/office/2006/metadata/properties" ma:root="true" ma:fieldsID="7176744a3309060f67552bb1b68f71fe" ns3:_="" ns4:_="">
    <xsd:import namespace="8e839c17-b963-4455-8d7f-dbd401eab125"/>
    <xsd:import namespace="eced6802-d67f-4985-a2ba-54be58a1d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39c17-b963-4455-8d7f-dbd401eab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d6802-d67f-4985-a2ba-54be58a1d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5CF37F-8CC0-4E32-81FE-34A1BF2BE42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eced6802-d67f-4985-a2ba-54be58a1dac1"/>
    <ds:schemaRef ds:uri="8e839c17-b963-4455-8d7f-dbd401eab12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904C4FE-147C-4141-B1BF-A7FB7D645C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81855-1C0D-4DC5-BBCF-9452DAAC4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39c17-b963-4455-8d7f-dbd401eab125"/>
    <ds:schemaRef ds:uri="eced6802-d67f-4985-a2ba-54be58a1d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Avann</dc:creator>
  <cp:keywords/>
  <dc:description/>
  <cp:lastModifiedBy>Windows User</cp:lastModifiedBy>
  <cp:revision/>
  <dcterms:created xsi:type="dcterms:W3CDTF">2024-03-08T21:23:44Z</dcterms:created>
  <dcterms:modified xsi:type="dcterms:W3CDTF">2025-06-02T18:42:09Z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0x010100248511637148DB43BCF85281987C80D5</vt:lpwstr>
  </property>
</Properties>
</file>